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CM Bombarral\"/>
    </mc:Choice>
  </mc:AlternateContent>
  <xr:revisionPtr revIDLastSave="0" documentId="13_ncr:1_{15E8E91F-2BA9-4B09-B62A-ED66883644BF}" xr6:coauthVersionLast="36" xr6:coauthVersionMax="47" xr10:uidLastSave="{00000000-0000-0000-0000-000000000000}"/>
  <workbookProtection workbookPassword="CF7A" lockStructure="1"/>
  <bookViews>
    <workbookView xWindow="0" yWindow="0" windowWidth="24765" windowHeight="10665"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iterateDelta="1E-4"/>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<sst xmlns="http://schemas.openxmlformats.org/spreadsheetml/2006/main" count="255" uniqueCount="80">
  <si>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</si>
  <si>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</si>
  <si>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</si>
  <si>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</si>
  <si>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</si>
  <si>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</si>
  <si>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</si>
  <si>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</si>
  <si>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 xml:space="preserve"> </t>
  </si>
  <si>
    <t>S</t>
  </si>
  <si>
    <t>N</t>
  </si>
  <si>
    <t>NA</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</si>
  <si>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</si>
  <si>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</si>
  <si>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</si>
  <si>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</si>
  <si>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</si>
  <si>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</si>
  <si>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</si>
  <si>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</si>
  <si>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</si>
  <si>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</si>
  <si>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</si>
  <si>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</si>
  <si>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</si>
  <si>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</si>
  <si>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</si>
  <si>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</si>
  <si>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</si>
  <si>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</si>
  <si>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</si>
  <si>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</si>
  <si>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</si>
  <si>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</si>
  <si>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</si>
  <si>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</si>
  <si>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</si>
  <si>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</si>
  <si>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</si>
  <si>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</si>
  <si>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</si>
  <si>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</si>
  <si>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</si>
  <si>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</si>
  <si>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</si>
  <si>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</si>
  <si>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</si>
  <si>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</si>
  <si>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</si>
  <si>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</si>
  <si>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</si>
  <si>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</si>
  <si>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</si>
  <si>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</si>
  <si>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</si>
  <si>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</si>
  <si>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</si>
  <si>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</si>
  <si>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</si>
  <si>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</si>
  <si>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Não está presente no website nenhum nível de navegação com mais de 9 opções</t>
  </si>
  <si>
    <t>A navegação principal encontra-se sempre no topo da página, independentemente da resolução utilizada.</t>
  </si>
  <si>
    <t>Os documentos longos não apresentam um índice no topo.</t>
  </si>
  <si>
    <t>Não estão presentes no website elementos interativos abaixo da dimensão 44x44.
A evidência diz respeito aos botões das redes sociais no rodapé</t>
  </si>
  <si>
    <t>Os elementos gráficos interativos têm a perceção de ser clicáveis.</t>
  </si>
  <si>
    <t>O layout do website adapta-se às várias plataformas móveis sem necessidade de varrimento horizontal</t>
  </si>
  <si>
    <t>Existe apenas um botão dea ação principal, perceptível pela sua cor.
A evidência diz respeito à página de resultados de pesquisa.</t>
  </si>
  <si>
    <t>Plataforma Institucional do Município de Bombarral</t>
  </si>
  <si>
    <t>https://cm-bombarral.pt/</t>
  </si>
  <si>
    <t>Câmara Municipal de Bombarral</t>
  </si>
  <si>
    <t>O website apresenta um resumo breve do seu propósito.</t>
  </si>
  <si>
    <t>Está presente no website um glossário com todos os termos complexo ou técnicos que não sejam de uso corrente. O link para a página do glossário está presente no rodapé em todas as páginas.
https://cm-bombarral.pt/glossario</t>
  </si>
  <si>
    <t>É apresentada a data de atualização em cada página.
https://www.cm-bombarral.pt/glossario</t>
  </si>
  <si>
    <t>A identificação da entidade responsável pelo conteúdo está presente no rodapé em todas as páginas, incluindo a informação de contactos.</t>
  </si>
  <si>
    <t>O tipo de letra do corpo apresenta um tamanho mínimo de 12pt.
https://www.cm-bombarral.pt/municipio/camara-municipal/gabinete-de-apoio-a-presidencia</t>
  </si>
  <si>
    <t>A informação secundária apresenta um tamanho de letra de 10pt.
https://www.cm-bombarral.pt/municipio/camara-municipal</t>
  </si>
  <si>
    <t xml:space="preserve">Os blocos ou linhas de texto não apresentam largura superior a 100 caracteres.
https://www.cm-bombarral.pt/noticias/exposicao-com-500-marcadores-de-livros-em-destaque-na-biblioteca-do-bombarral
</t>
  </si>
  <si>
    <t>O espaçamento entre linhas é 1.5x o tamanho da letra
https://www.cm-bombarral.pt/noticias/exposicao-com-500-marcadores-de-livros-em-destaque-na-biblioteca-do-bombarral</t>
  </si>
  <si>
    <t>As hiperligações encontram-se diferenciadas pela cor, e apresentam-se sublinhadas.
https://www.cm-bombarral.pt/municipio/camara-municipal/executivo/ricardo-manuel-da-silva-fernandes</t>
  </si>
  <si>
    <t>Não estão presentes no website elementos que sejam apenas acionados com a passagem do 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</si>
</sst>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238466</xdr:colOff>
      <xdr:row>7</xdr:row>
      <xdr:rowOff>198794</xdr:rowOff>
    </xdr:from>
    <xdr:to>
      <xdr:col>7</xdr:col>
      <xdr:colOff>639765</xdr:colOff>
      <xdr:row>15</xdr:row>
      <xdr:rowOff>180976</xdr:rowOff>
    </xdr:to>
    <xdr:pic>
      <xdr:nvPicPr>
        <xdr:cNvPr id="2" name="Imagem 1">
          <a:extLst>
            <a:ext uri="{FF2B5EF4-FFF2-40B4-BE49-F238E27FC236}">
              <a16:creationId xmlns:a16="http://schemas.microsoft.com/office/drawing/2014/main" id="{27183B17-EF5E-484E-A662-CCCC91F6DA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7141" y="1970444"/>
          <a:ext cx="3115924" cy="158238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79628</xdr:colOff>
      <xdr:row>8</xdr:row>
      <xdr:rowOff>50545</xdr:rowOff>
    </xdr:from>
    <xdr:to>
      <xdr:col>7</xdr:col>
      <xdr:colOff>375621</xdr:colOff>
      <xdr:row>14</xdr:row>
      <xdr:rowOff>199116</xdr:rowOff>
    </xdr:to>
    <xdr:pic>
      <xdr:nvPicPr>
        <xdr:cNvPr id="2" name="Imagem 1">
          <a:extLst>
            <a:ext uri="{FF2B5EF4-FFF2-40B4-BE49-F238E27FC236}">
              <a16:creationId xmlns:a16="http://schemas.microsoft.com/office/drawing/2014/main" id="{4B1CDB76-63BA-4D49-B572-6210B22647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4528" y="2022220"/>
          <a:ext cx="2734393" cy="13487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127000</xdr:colOff>
      <xdr:row>8</xdr:row>
      <xdr:rowOff>3689</xdr:rowOff>
    </xdr:from>
    <xdr:to>
      <xdr:col>7</xdr:col>
      <xdr:colOff>707791</xdr:colOff>
      <xdr:row>17</xdr:row>
      <xdr:rowOff>148709</xdr:rowOff>
    </xdr:to>
    <xdr:pic>
      <xdr:nvPicPr>
        <xdr:cNvPr id="2" name="Imagem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84914"/>
          <a:ext cx="3295416" cy="194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153341</xdr:colOff>
      <xdr:row>7</xdr:row>
      <xdr:rowOff>101600</xdr:rowOff>
    </xdr:from>
    <xdr:to>
      <xdr:col>5</xdr:col>
      <xdr:colOff>529049</xdr:colOff>
      <xdr:row>18</xdr:row>
      <xdr:rowOff>50800</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82016" y="1873250"/>
          <a:ext cx="1432983"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819151</xdr:colOff>
      <xdr:row>8</xdr:row>
      <xdr:rowOff>23681</xdr:rowOff>
    </xdr:from>
    <xdr:to>
      <xdr:col>7</xdr:col>
      <xdr:colOff>403345</xdr:colOff>
      <xdr:row>21</xdr:row>
      <xdr:rowOff>176345</xdr:rowOff>
    </xdr:to>
    <xdr:pic>
      <xdr:nvPicPr>
        <xdr:cNvPr id="3" name="Imagem 2">
          <a:extLst>
            <a:ext uri="{FF2B5EF4-FFF2-40B4-BE49-F238E27FC236}">
              <a16:creationId xmlns:a16="http://schemas.microsoft.com/office/drawing/2014/main" id="{989E36FA-144E-428A-97D2-F3A0031AAB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05101" y="1995356"/>
          <a:ext cx="1241544" cy="275298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189676</xdr:colOff>
      <xdr:row>8</xdr:row>
      <xdr:rowOff>3257</xdr:rowOff>
    </xdr:from>
    <xdr:to>
      <xdr:col>6</xdr:col>
      <xdr:colOff>661224</xdr:colOff>
      <xdr:row>15</xdr:row>
      <xdr:rowOff>69331</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18351" y="1974932"/>
          <a:ext cx="2357498" cy="1466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64584</xdr:colOff>
      <xdr:row>8</xdr:row>
      <xdr:rowOff>3344</xdr:rowOff>
    </xdr:from>
    <xdr:to>
      <xdr:col>7</xdr:col>
      <xdr:colOff>516441</xdr:colOff>
      <xdr:row>15</xdr:row>
      <xdr:rowOff>49215</xdr:rowOff>
    </xdr:to>
    <xdr:pic>
      <xdr:nvPicPr>
        <xdr:cNvPr id="2" name="Imagem 1">
          <a:extLst>
            <a:ext uri="{FF2B5EF4-FFF2-40B4-BE49-F238E27FC236}">
              <a16:creationId xmlns:a16="http://schemas.microsoft.com/office/drawing/2014/main" id="{740E31AB-70E0-4A99-9C9E-F675940263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9484" y="1975019"/>
          <a:ext cx="2890257" cy="144604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140718</xdr:colOff>
      <xdr:row>8</xdr:row>
      <xdr:rowOff>152621</xdr:rowOff>
    </xdr:from>
    <xdr:to>
      <xdr:col>7</xdr:col>
      <xdr:colOff>694072</xdr:colOff>
      <xdr:row>16</xdr:row>
      <xdr:rowOff>199803</xdr:rowOff>
    </xdr:to>
    <xdr:pic>
      <xdr:nvPicPr>
        <xdr:cNvPr id="2" name="Imagem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69393" y="2124296"/>
          <a:ext cx="3267979" cy="1647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247650</xdr:colOff>
      <xdr:row>8</xdr:row>
      <xdr:rowOff>107355</xdr:rowOff>
    </xdr:from>
    <xdr:to>
      <xdr:col>7</xdr:col>
      <xdr:colOff>693424</xdr:colOff>
      <xdr:row>15</xdr:row>
      <xdr:rowOff>193691</xdr:rowOff>
    </xdr:to>
    <xdr:pic>
      <xdr:nvPicPr>
        <xdr:cNvPr id="2" name="Imagem 1">
          <a:extLst>
            <a:ext uri="{FF2B5EF4-FFF2-40B4-BE49-F238E27FC236}">
              <a16:creationId xmlns:a16="http://schemas.microsoft.com/office/drawing/2014/main" id="{368CCE08-5713-43AD-A3A0-92414DFB19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6325" y="2288580"/>
          <a:ext cx="3160399" cy="1486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246331</xdr:colOff>
      <xdr:row>11</xdr:row>
      <xdr:rowOff>58943</xdr:rowOff>
    </xdr:from>
    <xdr:to>
      <xdr:col>7</xdr:col>
      <xdr:colOff>588460</xdr:colOff>
      <xdr:row>14</xdr:row>
      <xdr:rowOff>93457</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5006" y="2840243"/>
          <a:ext cx="3056754" cy="634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209519</xdr:colOff>
      <xdr:row>11</xdr:row>
      <xdr:rowOff>78938</xdr:rowOff>
    </xdr:from>
    <xdr:to>
      <xdr:col>7</xdr:col>
      <xdr:colOff>72822</xdr:colOff>
      <xdr:row>14</xdr:row>
      <xdr:rowOff>73461</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590644" y="2650688"/>
          <a:ext cx="2025478" cy="5945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135275</xdr:colOff>
      <xdr:row>8</xdr:row>
      <xdr:rowOff>52953</xdr:rowOff>
    </xdr:from>
    <xdr:to>
      <xdr:col>7</xdr:col>
      <xdr:colOff>699516</xdr:colOff>
      <xdr:row>17</xdr:row>
      <xdr:rowOff>99446</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63950" y="2234178"/>
          <a:ext cx="3278866" cy="18467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80361</xdr:colOff>
      <xdr:row>8</xdr:row>
      <xdr:rowOff>163700</xdr:rowOff>
    </xdr:from>
    <xdr:to>
      <xdr:col>7</xdr:col>
      <xdr:colOff>478204</xdr:colOff>
      <xdr:row>16</xdr:row>
      <xdr:rowOff>188724</xdr:rowOff>
    </xdr:to>
    <xdr:pic>
      <xdr:nvPicPr>
        <xdr:cNvPr id="2" name="Imagem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85261" y="2344925"/>
          <a:ext cx="2836243" cy="1625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257105</xdr:colOff>
      <xdr:row>9</xdr:row>
      <xdr:rowOff>57994</xdr:rowOff>
    </xdr:from>
    <xdr:to>
      <xdr:col>7</xdr:col>
      <xdr:colOff>301460</xdr:colOff>
      <xdr:row>16</xdr:row>
      <xdr:rowOff>94406</xdr:rowOff>
    </xdr:to>
    <xdr:pic>
      <xdr:nvPicPr>
        <xdr:cNvPr id="2" name="Imagem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62005" y="2439244"/>
          <a:ext cx="2482755" cy="1436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251956</xdr:colOff>
      <xdr:row>16</xdr:row>
      <xdr:rowOff>180976</xdr:rowOff>
    </xdr:from>
    <xdr:to>
      <xdr:col>7</xdr:col>
      <xdr:colOff>367169</xdr:colOff>
      <xdr:row>20</xdr:row>
      <xdr:rowOff>52300</xdr:rowOff>
    </xdr:to>
    <xdr:pic>
      <xdr:nvPicPr>
        <xdr:cNvPr id="3" name="Imagem 2">
          <a:extLst>
            <a:ext uri="{FF2B5EF4-FFF2-40B4-BE49-F238E27FC236}">
              <a16:creationId xmlns:a16="http://schemas.microsoft.com/office/drawing/2014/main" id="{4A4C8B53-6BBA-458F-97F6-3854295B9BE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56856" y="3962401"/>
          <a:ext cx="2553613" cy="6714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264998</xdr:colOff>
      <xdr:row>9</xdr:row>
      <xdr:rowOff>46755</xdr:rowOff>
    </xdr:from>
    <xdr:to>
      <xdr:col>7</xdr:col>
      <xdr:colOff>293568</xdr:colOff>
      <xdr:row>16</xdr:row>
      <xdr:rowOff>105644</xdr:rowOff>
    </xdr:to>
    <xdr:pic>
      <xdr:nvPicPr>
        <xdr:cNvPr id="2" name="Imagem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69898" y="2218455"/>
          <a:ext cx="2466970" cy="14590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248422</xdr:colOff>
      <xdr:row>7</xdr:row>
      <xdr:rowOff>191728</xdr:rowOff>
    </xdr:from>
    <xdr:to>
      <xdr:col>7</xdr:col>
      <xdr:colOff>512827</xdr:colOff>
      <xdr:row>16</xdr:row>
      <xdr:rowOff>47625</xdr:rowOff>
    </xdr:to>
    <xdr:pic>
      <xdr:nvPicPr>
        <xdr:cNvPr id="2" name="Imagem 1">
          <a:extLst>
            <a:ext uri="{FF2B5EF4-FFF2-40B4-BE49-F238E27FC236}">
              <a16:creationId xmlns:a16="http://schemas.microsoft.com/office/drawing/2014/main" id="{8A199E86-C632-4697-9FDB-51FAD90542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7097" y="2172928"/>
          <a:ext cx="2979030" cy="165612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85" zoomScaleNormal="85" workbookViewId="0">
      <selection activeCell="F12" sqref="F12:M12"/>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1</v>
      </c>
    </row>
    <row r="2" spans="2:15" x14ac:dyDescent="0.25">
      <c r="B2" t="s">
        <v>2</v>
      </c>
      <c r="I2" s="30" t="s">
        <v>3</v>
      </c>
      <c r="J2" s="30"/>
      <c r="K2" s="30"/>
      <c r="L2" s="30"/>
      <c r="M2" s="30"/>
    </row>
    <row r="3" spans="2:15" x14ac:dyDescent="0.25">
      <c r="I3" s="30"/>
      <c r="J3" s="30"/>
      <c r="K3" s="30"/>
      <c r="L3" s="30"/>
      <c r="M3" s="30"/>
    </row>
    <row r="5" spans="2:15" s="10" customFormat="1" ht="21.95" customHeight="1" x14ac:dyDescent="0.25">
      <c r="B5" s="15"/>
      <c r="C5" s="28" t="s">
        <v>4</v>
      </c>
      <c r="D5" s="28"/>
      <c r="E5" s="28"/>
      <c r="F5" s="28"/>
      <c r="G5" s="29" t="s">
        <v>67</v>
      </c>
      <c r="H5" s="29"/>
      <c r="I5" s="29"/>
      <c r="J5" s="29"/>
      <c r="K5" s="29"/>
      <c r="L5" s="29"/>
      <c r="M5" s="29"/>
      <c r="N5" s="29"/>
      <c r="O5" s="29"/>
    </row>
    <row r="6" spans="2:15" s="10" customFormat="1" ht="21.95" customHeight="1" x14ac:dyDescent="0.25">
      <c r="B6" s="15"/>
      <c r="C6" s="28" t="s">
        <v>5</v>
      </c>
      <c r="D6" s="28"/>
      <c r="E6" s="28"/>
      <c r="F6" s="28"/>
      <c r="G6" s="29" t="s">
        <v>68</v>
      </c>
      <c r="H6" s="29"/>
      <c r="I6" s="29"/>
      <c r="J6" s="29"/>
      <c r="K6" s="29"/>
      <c r="L6" s="29"/>
      <c r="M6" s="29"/>
      <c r="N6" s="29"/>
      <c r="O6" s="29"/>
    </row>
    <row r="7" spans="2:15" s="10" customFormat="1" ht="21.95" customHeight="1" x14ac:dyDescent="0.25">
      <c r="B7" s="15"/>
      <c r="C7" s="28" t="s">
        <v>6</v>
      </c>
      <c r="D7" s="28"/>
      <c r="E7" s="28"/>
      <c r="F7" s="28"/>
      <c r="G7" s="29" t="s">
        <v>69</v>
      </c>
      <c r="H7" s="29"/>
      <c r="I7" s="29"/>
      <c r="J7" s="29"/>
      <c r="K7" s="29"/>
      <c r="L7" s="29"/>
      <c r="M7" s="29"/>
      <c r="N7" s="29"/>
      <c r="O7" s="29"/>
    </row>
    <row r="8" spans="2:15" s="10" customFormat="1" ht="21.95" customHeight="1" x14ac:dyDescent="0.25">
      <c r="B8" s="15"/>
      <c r="C8" s="28" t="s">
        <v>7</v>
      </c>
      <c r="D8" s="28"/>
      <c r="E8" s="28"/>
      <c r="F8" s="28"/>
      <c r="G8" s="16">
        <v>46127</v>
      </c>
    </row>
    <row r="10" spans="2:15" s="10" customFormat="1" ht="21.95" customHeight="1" x14ac:dyDescent="0.25">
      <c r="B10" s="9" t="s">
        <v>9</v>
      </c>
      <c r="C10" s="9" t="s">
        <v>10</v>
      </c>
      <c r="D10" s="9" t="s">
        <v>11</v>
      </c>
    </row>
    <row r="11" spans="2:15" s="10" customFormat="1" ht="21.95" customHeight="1" x14ac:dyDescent="0.25">
      <c r="B11" s="11"/>
      <c r="C11" s="12" t="s">
        <v>8</v>
      </c>
      <c r="D11" s="12" t="s">
        <v>8</v>
      </c>
      <c r="E11" s="33" t="s">
        <v>12</v>
      </c>
      <c r="F11" s="33"/>
      <c r="G11" s="33"/>
      <c r="H11" s="33"/>
      <c r="I11" s="33"/>
      <c r="J11" s="33"/>
      <c r="K11" s="33"/>
      <c r="L11" s="33"/>
      <c r="M11" s="34"/>
    </row>
    <row r="12" spans="2:15" s="10" customFormat="1" ht="21.95" customHeight="1" x14ac:dyDescent="0.25">
      <c r="B12" s="13" t="str">
        <f>IF('1.1'!$B$3="x","x"," ")</f>
        <v>x</v>
      </c>
      <c r="C12" s="13" t="str">
        <f>IF('1.1'!$C$3="x","x"," ")</f>
        <v xml:space="preserve"> </v>
      </c>
      <c r="D12" s="13" t="str">
        <f>IF('1.1'!$D$3="x", "x", " ")</f>
        <v xml:space="preserve"> </v>
      </c>
      <c r="F12" s="26" t="s">
        <v>13</v>
      </c>
      <c r="G12" s="26"/>
      <c r="H12" s="26"/>
      <c r="I12" s="26"/>
      <c r="J12" s="26"/>
      <c r="K12" s="26"/>
      <c r="L12" s="26"/>
      <c r="M12" s="26"/>
    </row>
    <row r="13" spans="2:15" s="10" customFormat="1" ht="21.95" customHeight="1" x14ac:dyDescent="0.25">
      <c r="B13" s="13" t="str">
        <f>IF('1.2'!$B$3="x","x"," ")</f>
        <v>x</v>
      </c>
      <c r="C13" s="13" t="str">
        <f>IF('1.2'!$C$3="x","x"," ")</f>
        <v xml:space="preserve"> </v>
      </c>
      <c r="D13" s="13" t="str">
        <f>IF('1.2'!$D$3="x", "x", " ")</f>
        <v xml:space="preserve"> </v>
      </c>
      <c r="F13" s="25" t="s">
        <v>14</v>
      </c>
      <c r="G13" s="25"/>
      <c r="H13" s="25"/>
      <c r="I13" s="25"/>
      <c r="J13" s="25"/>
      <c r="K13" s="25"/>
      <c r="L13" s="25"/>
      <c r="M13" s="25"/>
    </row>
    <row r="14" spans="2:15" s="10" customFormat="1" ht="21.95" customHeight="1" x14ac:dyDescent="0.25">
      <c r="B14" s="13" t="str">
        <f>IF('1.3'!$B$3="x","x"," ")</f>
        <v>x</v>
      </c>
      <c r="C14" s="13" t="str">
        <f>IF('1.3'!$C$3="x","x"," ")</f>
        <v xml:space="preserve"> </v>
      </c>
      <c r="D14" s="13" t="str">
        <f>IF('1.3'!$D$3="x", "x", " ")</f>
        <v xml:space="preserve"> </v>
      </c>
      <c r="F14" s="25" t="s">
        <v>15</v>
      </c>
      <c r="G14" s="25"/>
      <c r="H14" s="25"/>
      <c r="I14" s="25"/>
      <c r="J14" s="25"/>
      <c r="K14" s="25"/>
      <c r="L14" s="25"/>
      <c r="M14" s="25"/>
    </row>
    <row r="15" spans="2:15" s="10" customFormat="1" ht="21.95" customHeight="1" x14ac:dyDescent="0.25">
      <c r="B15" s="14" t="str">
        <f>IF('1.4'!$B$3="x","x"," ")</f>
        <v>x</v>
      </c>
      <c r="C15" s="14" t="str">
        <f>IF('1.4'!$C$3="x","x"," ")</f>
        <v xml:space="preserve"> </v>
      </c>
      <c r="D15" s="14" t="str">
        <f>IF('1.4'!$D$3="x", "x", " ")</f>
        <v xml:space="preserve"> </v>
      </c>
      <c r="F15" s="27" t="s">
        <v>16</v>
      </c>
      <c r="G15" s="27"/>
      <c r="H15" s="27"/>
      <c r="I15" s="27"/>
      <c r="J15" s="27"/>
      <c r="K15" s="27"/>
      <c r="L15" s="27"/>
      <c r="M15" s="27"/>
    </row>
    <row r="16" spans="2:15" s="10" customFormat="1" ht="21.95" customHeight="1" x14ac:dyDescent="0.25">
      <c r="B16" s="11"/>
      <c r="C16" s="12"/>
      <c r="D16" s="12"/>
      <c r="E16" s="33" t="s">
        <v>17</v>
      </c>
      <c r="F16" s="33"/>
      <c r="G16" s="33"/>
      <c r="H16" s="33"/>
      <c r="I16" s="33"/>
      <c r="J16" s="33"/>
      <c r="K16" s="33"/>
      <c r="L16" s="33"/>
      <c r="M16" s="34"/>
    </row>
    <row r="17" spans="2:13" s="10" customFormat="1" ht="21.95" customHeight="1" x14ac:dyDescent="0.25">
      <c r="B17" s="13" t="str">
        <f>IF('2.1'!$B$3="x","x"," ")</f>
        <v>x</v>
      </c>
      <c r="C17" s="13" t="str">
        <f>IF('2.1'!$C$3="x","x"," ")</f>
        <v xml:space="preserve"> </v>
      </c>
      <c r="D17" s="13" t="str">
        <f>IF('2.1'!$D$3="x", "x", " ")</f>
        <v xml:space="preserve"> </v>
      </c>
      <c r="F17" s="26" t="s">
        <v>18</v>
      </c>
      <c r="G17" s="26"/>
      <c r="H17" s="26"/>
      <c r="I17" s="26"/>
      <c r="J17" s="26"/>
      <c r="K17" s="26"/>
      <c r="L17" s="26"/>
      <c r="M17" s="26"/>
    </row>
    <row r="18" spans="2:13" s="10" customFormat="1" ht="21.95" customHeight="1" x14ac:dyDescent="0.25">
      <c r="B18" s="13" t="str">
        <f>IF('2.2'!$B$3="x","x"," ")</f>
        <v>x</v>
      </c>
      <c r="C18" s="13" t="str">
        <f>IF('2.2'!$C$3="x","x"," ")</f>
        <v xml:space="preserve"> </v>
      </c>
      <c r="D18" s="13" t="str">
        <f>IF('2.2'!$D$3="x", "x", " ")</f>
        <v xml:space="preserve"> </v>
      </c>
      <c r="F18" s="25" t="s">
        <v>19</v>
      </c>
      <c r="G18" s="25"/>
      <c r="H18" s="25"/>
      <c r="I18" s="25"/>
      <c r="J18" s="25"/>
      <c r="K18" s="25"/>
      <c r="L18" s="25"/>
      <c r="M18" s="25"/>
    </row>
    <row r="19" spans="2:13" s="10" customFormat="1" ht="21.95" customHeight="1" x14ac:dyDescent="0.25">
      <c r="B19" s="13" t="str">
        <f>IF('2.3'!$B$3="x","x"," ")</f>
        <v>x</v>
      </c>
      <c r="C19" s="13" t="str">
        <f>IF('2.3'!$C$3="x","x"," ")</f>
        <v xml:space="preserve"> </v>
      </c>
      <c r="D19" s="13" t="str">
        <f>IF('2.3'!$D$3="x", "x", " ")</f>
        <v xml:space="preserve"> </v>
      </c>
      <c r="F19" s="25" t="s">
        <v>20</v>
      </c>
      <c r="G19" s="25"/>
      <c r="H19" s="25"/>
      <c r="I19" s="25"/>
      <c r="J19" s="25"/>
      <c r="K19" s="25"/>
      <c r="L19" s="25"/>
      <c r="M19" s="25"/>
    </row>
    <row r="20" spans="2:13" s="10" customFormat="1" ht="21.95" customHeight="1" x14ac:dyDescent="0.25">
      <c r="B20" s="14" t="str">
        <f>IF('2.4'!$B$3="x","x"," ")</f>
        <v>x</v>
      </c>
      <c r="C20" s="14" t="str">
        <f>IF('2.4'!$C$3="x","x"," ")</f>
        <v xml:space="preserve"> </v>
      </c>
      <c r="D20" s="14" t="str">
        <f>IF('2.4'!$D$3="x", "x", " ")</f>
        <v xml:space="preserve"> </v>
      </c>
      <c r="F20" s="27" t="s">
        <v>21</v>
      </c>
      <c r="G20" s="27"/>
      <c r="H20" s="27"/>
      <c r="I20" s="27"/>
      <c r="J20" s="27"/>
      <c r="K20" s="27"/>
      <c r="L20" s="27"/>
      <c r="M20" s="27"/>
    </row>
    <row r="21" spans="2:13" s="10" customFormat="1" ht="21.95" customHeight="1" x14ac:dyDescent="0.25">
      <c r="B21" s="11"/>
      <c r="C21" s="12"/>
      <c r="D21" s="12"/>
      <c r="E21" s="33" t="s">
        <v>22</v>
      </c>
      <c r="F21" s="33"/>
      <c r="G21" s="33"/>
      <c r="H21" s="33"/>
      <c r="I21" s="33"/>
      <c r="J21" s="33"/>
      <c r="K21" s="33"/>
      <c r="L21" s="33"/>
      <c r="M21" s="34"/>
    </row>
    <row r="22" spans="2:13" s="10" customFormat="1" ht="21.95" customHeight="1" x14ac:dyDescent="0.25">
      <c r="B22" s="13" t="str">
        <f>IF('3.1'!$B$3="x","x"," ")</f>
        <v>x</v>
      </c>
      <c r="C22" s="13" t="str">
        <f>IF('3.1'!$C$3="x","x"," ")</f>
        <v xml:space="preserve"> </v>
      </c>
      <c r="D22" s="13" t="str">
        <f>IF('3.1'!$D$3="x", "x", " ")</f>
        <v xml:space="preserve"> </v>
      </c>
      <c r="F22" s="26" t="s">
        <v>23</v>
      </c>
      <c r="G22" s="26"/>
      <c r="H22" s="26"/>
      <c r="I22" s="26"/>
      <c r="J22" s="26"/>
      <c r="K22" s="26"/>
      <c r="L22" s="26"/>
      <c r="M22" s="26"/>
    </row>
    <row r="23" spans="2:13" s="10" customFormat="1" ht="21.95" customHeight="1" x14ac:dyDescent="0.25">
      <c r="B23" s="13" t="str">
        <f>IF('3.2'!$B$3="x","x"," ")</f>
        <v>x</v>
      </c>
      <c r="C23" s="13" t="str">
        <f>IF('3.2'!$C$3="x","x"," ")</f>
        <v xml:space="preserve"> </v>
      </c>
      <c r="D23" s="13" t="str">
        <f>IF('3.2'!$D$3="x", "x", " ")</f>
        <v xml:space="preserve"> </v>
      </c>
      <c r="F23" s="25" t="s">
        <v>24</v>
      </c>
      <c r="G23" s="25"/>
      <c r="H23" s="25"/>
      <c r="I23" s="25"/>
      <c r="J23" s="25"/>
      <c r="K23" s="25"/>
      <c r="L23" s="25"/>
      <c r="M23" s="25"/>
    </row>
    <row r="24" spans="2:13" s="10" customFormat="1" ht="21.95" customHeight="1" x14ac:dyDescent="0.25">
      <c r="B24" s="14" t="str">
        <f>IF('3.3'!$B$3="x","x"," ")</f>
        <v>x</v>
      </c>
      <c r="C24" s="14" t="str">
        <f>IF('3.3'!$C$3="x","x"," ")</f>
        <v xml:space="preserve"> </v>
      </c>
      <c r="D24" s="14" t="str">
        <f>IF('3.3'!$D$3="x", "x", " ")</f>
        <v xml:space="preserve"> </v>
      </c>
      <c r="F24" s="27" t="s">
        <v>25</v>
      </c>
      <c r="G24" s="27"/>
      <c r="H24" s="27"/>
      <c r="I24" s="27"/>
      <c r="J24" s="27"/>
      <c r="K24" s="27"/>
      <c r="L24" s="27"/>
      <c r="M24" s="27"/>
    </row>
    <row r="25" spans="2:13" s="10" customFormat="1" ht="21.95" customHeight="1" x14ac:dyDescent="0.25">
      <c r="B25" s="11"/>
      <c r="C25" s="12"/>
      <c r="D25" s="12"/>
      <c r="E25" s="33" t="s">
        <v>26</v>
      </c>
      <c r="F25" s="33"/>
      <c r="G25" s="33"/>
      <c r="H25" s="33"/>
      <c r="I25" s="33"/>
      <c r="J25" s="33"/>
      <c r="K25" s="33"/>
      <c r="L25" s="33"/>
      <c r="M25" s="34"/>
    </row>
    <row r="26" spans="2:13" s="10" customFormat="1" ht="21.95" customHeight="1" x14ac:dyDescent="0.25">
      <c r="B26" s="13" t="str">
        <f>IF('4.1'!$B$3="x","x"," ")</f>
        <v xml:space="preserve"> </v>
      </c>
      <c r="C26" s="13" t="str">
        <f>IF('4.1'!$C$3="x","x"," ")</f>
        <v>x</v>
      </c>
      <c r="D26" s="13" t="str">
        <f>IF('4.1'!$D$3="x", "x", " ")</f>
        <v xml:space="preserve"> </v>
      </c>
      <c r="F26" s="26" t="s">
        <v>27</v>
      </c>
      <c r="G26" s="26"/>
      <c r="H26" s="26"/>
      <c r="I26" s="26"/>
      <c r="J26" s="26"/>
      <c r="K26" s="26"/>
      <c r="L26" s="26"/>
      <c r="M26" s="26"/>
    </row>
    <row r="27" spans="2:13" s="10" customFormat="1" ht="21.95" customHeight="1" x14ac:dyDescent="0.25">
      <c r="B27" s="14" t="str">
        <f>IF('4.2'!$B$3="x","x"," ")</f>
        <v>x</v>
      </c>
      <c r="C27" s="14" t="str">
        <f>IF('4.2'!$C$3="x","x"," ")</f>
        <v xml:space="preserve"> </v>
      </c>
      <c r="D27" s="14" t="str">
        <f>IF('4.2'!$D$3="x", "x", " ")</f>
        <v xml:space="preserve"> </v>
      </c>
      <c r="F27" s="27" t="s">
        <v>28</v>
      </c>
      <c r="G27" s="27"/>
      <c r="H27" s="27"/>
      <c r="I27" s="27"/>
      <c r="J27" s="27"/>
      <c r="K27" s="27"/>
      <c r="L27" s="27"/>
      <c r="M27" s="27"/>
    </row>
    <row r="28" spans="2:13" s="10" customFormat="1" ht="21.95" customHeight="1" x14ac:dyDescent="0.25">
      <c r="B28" s="11"/>
      <c r="C28" s="12"/>
      <c r="D28" s="12"/>
      <c r="E28" s="33" t="s">
        <v>29</v>
      </c>
      <c r="F28" s="33"/>
      <c r="G28" s="33"/>
      <c r="H28" s="33"/>
      <c r="I28" s="33"/>
      <c r="J28" s="33"/>
      <c r="K28" s="33"/>
      <c r="L28" s="33"/>
      <c r="M28" s="34"/>
    </row>
    <row r="29" spans="2:13" s="10" customFormat="1" ht="21.95" customHeight="1" x14ac:dyDescent="0.25">
      <c r="B29" s="13" t="str">
        <f>IF('5.1'!$B$3="x","x"," ")</f>
        <v>x</v>
      </c>
      <c r="C29" s="13" t="str">
        <f>IF('5.1'!$C$3="x","x"," ")</f>
        <v xml:space="preserve"> </v>
      </c>
      <c r="D29" s="13" t="str">
        <f>IF('5.1'!$D$3="x", "x", " ")</f>
        <v xml:space="preserve"> </v>
      </c>
      <c r="F29" s="26" t="s">
        <v>30</v>
      </c>
      <c r="G29" s="26"/>
      <c r="H29" s="26"/>
      <c r="I29" s="26"/>
      <c r="J29" s="26"/>
      <c r="K29" s="26"/>
      <c r="L29" s="26"/>
      <c r="M29" s="26"/>
    </row>
    <row r="30" spans="2:13" s="10" customFormat="1" ht="21.95" customHeight="1" x14ac:dyDescent="0.25">
      <c r="B30" s="13" t="str">
        <f>IF('5.2'!$B$3="x","x"," ")</f>
        <v>x</v>
      </c>
      <c r="C30" s="13" t="str">
        <f>IF('5.2'!$C$3="x","x"," ")</f>
        <v xml:space="preserve"> </v>
      </c>
      <c r="D30" s="13" t="str">
        <f>IF('5.2'!$D$3="x", "x", " ")</f>
        <v xml:space="preserve"> </v>
      </c>
      <c r="F30" s="25" t="s">
        <v>31</v>
      </c>
      <c r="G30" s="25"/>
      <c r="H30" s="25"/>
      <c r="I30" s="25"/>
      <c r="J30" s="25"/>
      <c r="K30" s="25"/>
      <c r="L30" s="25"/>
      <c r="M30" s="25"/>
    </row>
    <row r="31" spans="2:13" s="10" customFormat="1" ht="21.95" customHeight="1" x14ac:dyDescent="0.25">
      <c r="B31" s="13" t="str">
        <f>IF('5.3'!$B$3="x","x"," ")</f>
        <v>x</v>
      </c>
      <c r="C31" s="13" t="str">
        <f>IF('5.3'!$C$3="x","x"," ")</f>
        <v xml:space="preserve"> </v>
      </c>
      <c r="D31" s="13" t="str">
        <f>IF('5.3'!$D$3="x", "x", " ")</f>
        <v xml:space="preserve"> </v>
      </c>
      <c r="F31" s="25" t="s">
        <v>32</v>
      </c>
      <c r="G31" s="25"/>
      <c r="H31" s="25"/>
      <c r="I31" s="25"/>
      <c r="J31" s="25"/>
      <c r="K31" s="25"/>
      <c r="L31" s="25"/>
      <c r="M31" s="25"/>
    </row>
    <row r="32" spans="2:13" s="10" customFormat="1" ht="21.95" customHeight="1" x14ac:dyDescent="0.25">
      <c r="B32" s="13" t="str">
        <f>IF('5.4'!$B$3="x","x"," ")</f>
        <v>x</v>
      </c>
      <c r="C32" s="13" t="str">
        <f>IF('5.4'!$C$3="x","x"," ")</f>
        <v xml:space="preserve"> </v>
      </c>
      <c r="D32" s="13" t="str">
        <f>IF('5.4'!$D$3="x", "x", " ")</f>
        <v xml:space="preserve"> </v>
      </c>
      <c r="F32" s="25" t="s">
        <v>33</v>
      </c>
      <c r="G32" s="25"/>
      <c r="H32" s="25"/>
      <c r="I32" s="25"/>
      <c r="J32" s="25"/>
      <c r="K32" s="25"/>
      <c r="L32" s="25"/>
      <c r="M32" s="25"/>
    </row>
    <row r="36" spans="6:11" ht="33.75" x14ac:dyDescent="0.5">
      <c r="F36" s="2" t="s">
        <v>34</v>
      </c>
    </row>
    <row r="37" spans="6:11" x14ac:dyDescent="0.25">
      <c r="F37" s="32" t="s">
        <v>35</v>
      </c>
      <c r="G37" s="32"/>
      <c r="H37">
        <f>COUNTIF(D12:D32,"x")</f>
        <v>0</v>
      </c>
    </row>
    <row r="38" spans="6:11" x14ac:dyDescent="0.25">
      <c r="F38" s="32" t="s">
        <v>36</v>
      </c>
      <c r="G38" s="32"/>
      <c r="H38">
        <v>17</v>
      </c>
    </row>
    <row r="39" spans="6:11" ht="31.5" x14ac:dyDescent="0.5">
      <c r="H39" s="3">
        <f>COUNTIF($B$12:$B$32,"x")/(17-COUNTIF($D$12:$D$32,"x"))</f>
        <v>0.94117647058823528</v>
      </c>
    </row>
    <row r="41" spans="6:11" x14ac:dyDescent="0.25">
      <c r="F41" t="s">
        <v>37</v>
      </c>
    </row>
    <row r="43" spans="6:11" x14ac:dyDescent="0.25">
      <c r="G43" s="31" t="s">
        <v>38</v>
      </c>
      <c r="H43" s="31"/>
      <c r="I43" s="31"/>
      <c r="J43" s="31"/>
      <c r="K43" s="31"/>
    </row>
    <row r="44" spans="6:11" x14ac:dyDescent="0.25">
      <c r="G44" s="31"/>
      <c r="H44" s="31"/>
      <c r="I44" s="31"/>
      <c r="J44" s="31"/>
      <c r="K44" s="31"/>
    </row>
    <row r="45" spans="6:11" x14ac:dyDescent="0.25">
      <c r="G45" s="31"/>
      <c r="H45" s="31"/>
      <c r="I45" s="31"/>
      <c r="J45" s="31"/>
      <c r="K45" s="31"/>
    </row>
    <row r="46" spans="6:11" x14ac:dyDescent="0.25">
      <c r="G46" s="31"/>
      <c r="H46" s="31"/>
      <c r="I46" s="31"/>
      <c r="J46" s="31"/>
      <c r="K46" s="31"/>
    </row>
    <row r="47" spans="6:11" x14ac:dyDescent="0.25">
      <c r="G47" s="31"/>
      <c r="H47" s="31"/>
      <c r="I47" s="31"/>
      <c r="J47" s="31"/>
      <c r="K47" s="31"/>
    </row>
    <row r="48" spans="6:11" x14ac:dyDescent="0.25">
      <c r="G48" s="31"/>
      <c r="H48" s="31"/>
      <c r="I48" s="31"/>
      <c r="J48" s="31"/>
      <c r="K48" s="31"/>
    </row>
    <row r="49" spans="7:11" x14ac:dyDescent="0.25">
      <c r="G49" s="31"/>
      <c r="H49" s="31"/>
      <c r="I49" s="31"/>
      <c r="J49" s="31"/>
      <c r="K49" s="31"/>
    </row>
    <row r="50" spans="7:11" x14ac:dyDescent="0.25">
      <c r="G50" s="31"/>
      <c r="H50" s="31"/>
      <c r="I50" s="31"/>
      <c r="J50" s="31"/>
      <c r="K50" s="31"/>
    </row>
    <row r="51" spans="7:11" x14ac:dyDescent="0.25">
      <c r="G51" s="31"/>
      <c r="H51" s="31"/>
      <c r="I51" s="31"/>
      <c r="J51" s="31"/>
      <c r="K51" s="31"/>
    </row>
    <row r="52" spans="7:11" x14ac:dyDescent="0.25">
      <c r="G52" s="31"/>
      <c r="H52" s="31"/>
      <c r="I52" s="31"/>
      <c r="J52" s="31"/>
      <c r="K52" s="31"/>
    </row>
    <row r="53" spans="7:11" x14ac:dyDescent="0.25">
      <c r="G53" s="31"/>
      <c r="H53" s="31"/>
      <c r="I53" s="31"/>
      <c r="J53" s="31"/>
      <c r="K53" s="31"/>
    </row>
    <row r="54" spans="7:11" x14ac:dyDescent="0.25">
      <c r="G54" s="31"/>
      <c r="H54" s="31"/>
      <c r="I54" s="31"/>
      <c r="J54" s="31"/>
      <c r="K54" s="31"/>
    </row>
    <row r="55" spans="7:11" x14ac:dyDescent="0.25">
      <c r="G55" s="31"/>
      <c r="H55" s="31"/>
      <c r="I55" s="31"/>
      <c r="J55" s="31"/>
      <c r="K55" s="31"/>
    </row>
    <row r="56" spans="7:11" x14ac:dyDescent="0.25">
      <c r="G56" s="31"/>
      <c r="H56" s="31"/>
      <c r="I56" s="31"/>
      <c r="J56" s="31"/>
      <c r="K56" s="31"/>
    </row>
    <row r="57" spans="7:11" x14ac:dyDescent="0.25">
      <c r="G57" s="31"/>
      <c r="H57" s="31"/>
      <c r="I57" s="31"/>
      <c r="J57" s="31"/>
      <c r="K57" s="31"/>
    </row>
    <row r="58" spans="7:11" x14ac:dyDescent="0.25">
      <c r="G58" s="31"/>
      <c r="H58" s="31"/>
      <c r="I58" s="31"/>
      <c r="J58" s="31"/>
      <c r="K58" s="31"/>
    </row>
    <row r="59" spans="7:11" x14ac:dyDescent="0.25">
      <c r="G59" s="31"/>
      <c r="H59" s="31"/>
      <c r="I59" s="31"/>
      <c r="J59" s="31"/>
      <c r="K59" s="31"/>
    </row>
    <row r="60" spans="7:11" x14ac:dyDescent="0.25">
      <c r="G60" s="31"/>
      <c r="H60" s="31"/>
      <c r="I60" s="31"/>
      <c r="J60" s="31"/>
      <c r="K60" s="31"/>
    </row>
    <row r="61" spans="7:11" x14ac:dyDescent="0.25">
      <c r="G61" s="31"/>
      <c r="H61" s="31"/>
      <c r="I61" s="31"/>
      <c r="J61" s="31"/>
      <c r="K61" s="31"/>
    </row>
    <row r="62" spans="7:11" x14ac:dyDescent="0.25">
      <c r="G62" s="31"/>
      <c r="H62" s="31"/>
      <c r="I62" s="31"/>
      <c r="J62" s="31"/>
      <c r="K62" s="31"/>
    </row>
    <row r="63" spans="7:11" x14ac:dyDescent="0.25">
      <c r="G63" s="31"/>
      <c r="H63" s="31"/>
      <c r="I63" s="31"/>
      <c r="J63" s="31"/>
      <c r="K63" s="31"/>
    </row>
    <row r="64" spans="7:11" x14ac:dyDescent="0.25">
      <c r="G64" s="31"/>
      <c r="H64" s="31"/>
      <c r="I64" s="31"/>
      <c r="J64" s="31"/>
      <c r="K64" s="31"/>
    </row>
    <row r="65" spans="7:11" x14ac:dyDescent="0.25">
      <c r="G65" s="31"/>
      <c r="H65" s="31"/>
      <c r="I65" s="31"/>
      <c r="J65" s="31"/>
      <c r="K65" s="31"/>
    </row>
    <row r="66" spans="7:11" x14ac:dyDescent="0.25">
      <c r="G66" s="31"/>
      <c r="H66" s="31"/>
      <c r="I66" s="31"/>
      <c r="J66" s="31"/>
      <c r="K66" s="31"/>
    </row>
    <row r="67" spans="7:11" x14ac:dyDescent="0.25">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23</v>
      </c>
      <c r="G3"/>
      <c r="H3"/>
      <c r="I3"/>
      <c r="J3"/>
      <c r="K3"/>
      <c r="L3"/>
      <c r="M3"/>
      <c r="N3"/>
      <c r="O3"/>
      <c r="P3"/>
      <c r="Q3"/>
      <c r="R3"/>
    </row>
    <row r="4" spans="1:18" ht="48" customHeight="1" x14ac:dyDescent="0.25">
      <c r="A4"/>
      <c r="B4" s="1"/>
      <c r="C4" s="1"/>
      <c r="D4" s="1"/>
      <c r="E4"/>
      <c r="F4" s="31" t="s">
        <v>51</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O16" sqref="O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24</v>
      </c>
      <c r="G3"/>
      <c r="H3"/>
      <c r="I3"/>
      <c r="J3"/>
      <c r="K3"/>
      <c r="L3"/>
      <c r="M3"/>
      <c r="N3"/>
      <c r="O3"/>
      <c r="P3"/>
      <c r="Q3"/>
      <c r="R3"/>
    </row>
    <row r="4" spans="1:18" ht="32.1" customHeight="1" x14ac:dyDescent="0.25">
      <c r="A4"/>
      <c r="B4" s="1"/>
      <c r="C4" s="1"/>
      <c r="D4" s="1"/>
      <c r="E4"/>
      <c r="F4" s="31" t="s">
        <v>52</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c r="D3" s="6" t="s">
        <v>8</v>
      </c>
      <c r="E3"/>
      <c r="F3" s="8" t="s">
        <v>25</v>
      </c>
      <c r="G3"/>
      <c r="H3"/>
      <c r="I3"/>
      <c r="J3"/>
      <c r="K3"/>
      <c r="L3"/>
      <c r="M3"/>
      <c r="N3"/>
      <c r="O3"/>
      <c r="P3"/>
      <c r="Q3"/>
      <c r="R3"/>
    </row>
    <row r="4" spans="1:18" ht="48" customHeight="1" x14ac:dyDescent="0.25">
      <c r="A4"/>
      <c r="B4" s="1"/>
      <c r="C4" s="1"/>
      <c r="D4" s="1"/>
      <c r="E4"/>
      <c r="F4" s="31" t="s">
        <v>53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40</v>
      </c>
      <c r="D3" s="6" t="s">
        <v>8</v>
      </c>
      <c r="E3"/>
      <c r="F3" s="8" t="s">
        <v>27</v>
      </c>
      <c r="G3"/>
      <c r="H3"/>
      <c r="I3"/>
      <c r="J3"/>
      <c r="K3"/>
      <c r="L3"/>
      <c r="M3"/>
      <c r="N3"/>
      <c r="O3"/>
      <c r="P3"/>
      <c r="Q3"/>
      <c r="R3"/>
    </row>
    <row r="4" spans="1:18" ht="32.1" customHeight="1" x14ac:dyDescent="0.25">
      <c r="A4"/>
      <c r="B4" s="1"/>
      <c r="C4" s="1"/>
      <c r="D4" s="1"/>
      <c r="E4"/>
      <c r="F4" s="31" t="s">
        <v>54</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28</v>
      </c>
      <c r="G3"/>
      <c r="H3"/>
      <c r="I3"/>
      <c r="J3"/>
      <c r="K3"/>
      <c r="L3"/>
      <c r="M3"/>
      <c r="N3"/>
      <c r="O3"/>
      <c r="P3"/>
      <c r="Q3"/>
      <c r="R3"/>
    </row>
    <row r="4" spans="1:18" ht="32.1" customHeight="1" x14ac:dyDescent="0.25">
      <c r="A4"/>
      <c r="B4" s="1"/>
      <c r="C4" s="1"/>
      <c r="D4" s="1"/>
      <c r="E4"/>
      <c r="F4" s="31" t="s">
        <v>55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30</v>
      </c>
      <c r="G3"/>
      <c r="H3"/>
      <c r="I3"/>
      <c r="J3"/>
      <c r="K3"/>
      <c r="L3"/>
      <c r="M3"/>
      <c r="N3"/>
      <c r="O3"/>
      <c r="P3"/>
      <c r="Q3"/>
      <c r="R3"/>
    </row>
    <row r="4" spans="1:18" ht="48" customHeight="1" x14ac:dyDescent="0.25">
      <c r="A4"/>
      <c r="B4" s="1"/>
      <c r="C4" s="1"/>
      <c r="D4" s="1"/>
      <c r="E4"/>
      <c r="F4" s="31" t="s">
        <v>56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31</v>
      </c>
      <c r="G3"/>
      <c r="H3"/>
      <c r="I3"/>
      <c r="J3"/>
      <c r="K3"/>
      <c r="L3"/>
      <c r="M3"/>
      <c r="N3"/>
      <c r="O3"/>
      <c r="P3"/>
      <c r="Q3"/>
      <c r="R3"/>
    </row>
    <row r="4" spans="1:18" ht="32.1" customHeight="1" x14ac:dyDescent="0.25">
      <c r="A4"/>
      <c r="B4" s="1"/>
      <c r="C4" s="1"/>
      <c r="D4" s="1"/>
      <c r="E4"/>
      <c r="F4" s="31" t="s">
        <v>57</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63</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P11" sqref="P1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32</v>
      </c>
      <c r="G3"/>
      <c r="H3"/>
      <c r="I3"/>
      <c r="J3"/>
      <c r="K3"/>
      <c r="L3"/>
      <c r="M3"/>
      <c r="N3"/>
      <c r="O3"/>
      <c r="P3"/>
      <c r="Q3"/>
      <c r="R3"/>
    </row>
    <row r="4" spans="1:18" ht="32.1" customHeight="1" x14ac:dyDescent="0.25">
      <c r="A4"/>
      <c r="B4" s="1"/>
      <c r="C4" s="1"/>
      <c r="D4" s="1"/>
      <c r="E4"/>
      <c r="F4" s="31" t="s">
        <v>58</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33</v>
      </c>
      <c r="G3"/>
      <c r="H3"/>
      <c r="I3"/>
      <c r="J3"/>
      <c r="K3"/>
      <c r="L3"/>
      <c r="M3"/>
      <c r="N3"/>
      <c r="O3"/>
      <c r="P3"/>
      <c r="Q3"/>
      <c r="R3"/>
    </row>
    <row r="4" spans="1:18" ht="32.1" customHeight="1" x14ac:dyDescent="0.25">
      <c r="A4"/>
      <c r="B4" s="1"/>
      <c r="C4" s="1"/>
      <c r="D4" s="1"/>
      <c r="E4"/>
      <c r="F4" s="31" t="s">
        <v>59</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O16" sqref="O16"/>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39</v>
      </c>
      <c r="B1" s="35"/>
      <c r="C1" s="35"/>
      <c r="D1" s="1"/>
      <c r="F1" s="7" t="s">
        <v>12</v>
      </c>
    </row>
    <row r="2" spans="1:16" customFormat="1" x14ac:dyDescent="0.25">
      <c r="B2" s="1" t="s">
        <v>9</v>
      </c>
      <c r="C2" s="1" t="s">
        <v>10</v>
      </c>
      <c r="D2" s="1" t="s">
        <v>11</v>
      </c>
    </row>
    <row r="3" spans="1:16" customFormat="1" ht="18.75" x14ac:dyDescent="0.3">
      <c r="B3" s="6" t="s">
        <v>40</v>
      </c>
      <c r="C3" s="6"/>
      <c r="D3" s="6"/>
      <c r="F3" s="8" t="s">
        <v>13</v>
      </c>
    </row>
    <row r="4" spans="1:16" customFormat="1" ht="32.1" customHeight="1" x14ac:dyDescent="0.25">
      <c r="B4" s="1"/>
      <c r="C4" s="1"/>
      <c r="D4" s="1"/>
      <c r="F4" s="31" t="s">
        <v>41</v>
      </c>
      <c r="G4" s="31"/>
      <c r="H4" s="31"/>
      <c r="I4" s="31"/>
      <c r="J4" s="31"/>
      <c r="K4" s="31"/>
      <c r="L4" s="31"/>
      <c r="M4" s="31"/>
      <c r="N4" s="31"/>
    </row>
    <row r="5" spans="1:16" customFormat="1" x14ac:dyDescent="0.25">
      <c r="B5" s="1"/>
      <c r="C5" s="1"/>
      <c r="D5" s="1"/>
    </row>
    <row r="6" spans="1:16" ht="18.75" x14ac:dyDescent="0.3">
      <c r="A6" s="18"/>
      <c r="B6" s="19" t="s">
        <v>42</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70</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8</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c r="C30" s="23"/>
      <c r="D30" s="23"/>
      <c r="E30" s="23"/>
      <c r="F30" s="23"/>
      <c r="G30" s="20"/>
      <c r="H30" s="20"/>
      <c r="I30" s="20"/>
      <c r="J30" s="20"/>
      <c r="K30" s="20"/>
      <c r="L30" s="20"/>
      <c r="M30" s="20"/>
      <c r="N30" s="20"/>
      <c r="O30" s="20"/>
      <c r="P30" s="20"/>
    </row>
    <row r="31" spans="1:16" x14ac:dyDescent="0.25">
      <c r="A31" s="20"/>
      <c r="B31" s="24"/>
      <c r="C31" s="24"/>
      <c r="D31" s="24"/>
      <c r="E31" s="24"/>
      <c r="F31" s="24"/>
      <c r="G31" s="24"/>
      <c r="H31" s="24"/>
      <c r="I31" s="24"/>
      <c r="J31" s="24"/>
      <c r="K31" s="24"/>
      <c r="L31" s="24"/>
      <c r="M31" s="24"/>
      <c r="N31" s="24"/>
      <c r="O31" s="24"/>
      <c r="P31" s="24"/>
    </row>
    <row r="32" spans="1:16" x14ac:dyDescent="0.25">
      <c r="A32" s="20"/>
      <c r="B32" s="24"/>
      <c r="C32" s="24"/>
      <c r="D32" s="24"/>
      <c r="E32" s="24"/>
      <c r="F32" s="24"/>
      <c r="G32" s="24"/>
      <c r="H32" s="24"/>
      <c r="I32" s="24"/>
      <c r="J32" s="20"/>
      <c r="K32" s="20"/>
      <c r="L32" s="20"/>
      <c r="M32" s="20"/>
      <c r="N32" s="20"/>
      <c r="O32" s="20"/>
      <c r="P32" s="20"/>
    </row>
    <row r="33" spans="1:16" x14ac:dyDescent="0.25">
      <c r="A33" s="20"/>
      <c r="B33" s="24"/>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39</v>
      </c>
      <c r="B1" s="35"/>
      <c r="C1" s="35"/>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t="s">
        <v>40</v>
      </c>
      <c r="C3" s="6"/>
      <c r="D3" s="6" t="s">
        <v>8</v>
      </c>
      <c r="E3"/>
      <c r="F3" s="8" t="s">
        <v>14</v>
      </c>
      <c r="G3"/>
      <c r="H3"/>
      <c r="I3"/>
      <c r="J3"/>
      <c r="K3"/>
      <c r="L3"/>
      <c r="M3"/>
      <c r="N3"/>
      <c r="O3"/>
    </row>
    <row r="4" spans="1:16" ht="48" customHeight="1" x14ac:dyDescent="0.25">
      <c r="A4"/>
      <c r="B4" s="1"/>
      <c r="C4" s="1"/>
      <c r="D4" s="1"/>
      <c r="E4"/>
      <c r="F4" s="31" t="s">
        <v>44</v>
      </c>
      <c r="G4" s="31"/>
      <c r="H4" s="31"/>
      <c r="I4" s="31"/>
      <c r="J4" s="31"/>
      <c r="K4" s="31"/>
      <c r="L4" s="31"/>
      <c r="M4" s="31"/>
      <c r="N4" s="31"/>
      <c r="O4"/>
    </row>
    <row r="5" spans="1:16" x14ac:dyDescent="0.25">
      <c r="A5"/>
      <c r="B5" s="1"/>
      <c r="C5" s="1"/>
      <c r="D5" s="1"/>
      <c r="E5"/>
      <c r="F5"/>
      <c r="G5"/>
      <c r="H5"/>
      <c r="I5"/>
      <c r="J5"/>
      <c r="K5"/>
      <c r="L5"/>
      <c r="M5"/>
      <c r="N5"/>
      <c r="O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71</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39</v>
      </c>
      <c r="B1" s="35"/>
      <c r="C1" s="35"/>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t="s">
        <v>40</v>
      </c>
      <c r="C3" s="6" t="s">
        <v>8</v>
      </c>
      <c r="D3" s="6" t="s">
        <v>8</v>
      </c>
      <c r="E3"/>
      <c r="F3" s="8" t="s">
        <v>15</v>
      </c>
      <c r="G3"/>
      <c r="H3"/>
      <c r="I3"/>
      <c r="J3"/>
      <c r="K3"/>
      <c r="L3"/>
      <c r="M3"/>
      <c r="N3"/>
      <c r="O3"/>
      <c r="P3"/>
    </row>
    <row r="4" spans="1:16" ht="48" customHeight="1" x14ac:dyDescent="0.25">
      <c r="A4"/>
      <c r="B4" s="1"/>
      <c r="C4" s="1"/>
      <c r="D4" s="1"/>
      <c r="E4"/>
      <c r="F4" s="31" t="s">
        <v>45</v>
      </c>
      <c r="G4" s="31"/>
      <c r="H4" s="31"/>
      <c r="I4" s="31"/>
      <c r="J4" s="31"/>
      <c r="K4" s="31"/>
      <c r="L4" s="31"/>
      <c r="M4" s="31"/>
      <c r="N4" s="31"/>
      <c r="O4"/>
      <c r="P4"/>
    </row>
    <row r="5" spans="1:16" x14ac:dyDescent="0.25">
      <c r="A5"/>
      <c r="B5" s="1"/>
      <c r="C5" s="1"/>
      <c r="D5" s="1"/>
      <c r="E5"/>
      <c r="F5"/>
      <c r="G5"/>
      <c r="H5"/>
      <c r="I5"/>
      <c r="J5"/>
      <c r="K5"/>
      <c r="L5"/>
      <c r="M5"/>
      <c r="N5"/>
      <c r="O5"/>
      <c r="P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72</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P12" sqref="P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16</v>
      </c>
      <c r="G3"/>
      <c r="H3"/>
      <c r="I3"/>
      <c r="J3"/>
      <c r="K3"/>
      <c r="L3"/>
      <c r="M3"/>
      <c r="N3"/>
      <c r="O3"/>
      <c r="P3"/>
      <c r="Q3"/>
      <c r="R3"/>
    </row>
    <row r="4" spans="1:18" ht="32.1" customHeight="1" x14ac:dyDescent="0.25">
      <c r="A4"/>
      <c r="B4" s="1"/>
      <c r="C4" s="1"/>
      <c r="D4" s="1"/>
      <c r="E4"/>
      <c r="F4" s="31" t="s">
        <v>46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73</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P14" sqref="P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39</v>
      </c>
      <c r="B1" s="35"/>
      <c r="C1" s="35"/>
      <c r="D1" s="1"/>
      <c r="E1"/>
      <c r="F1" s="7" t="s">
        <v>17</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t="s">
        <v>40</v>
      </c>
      <c r="C3" s="6" t="s">
        <v>8</v>
      </c>
      <c r="D3" s="6"/>
      <c r="E3"/>
      <c r="F3" s="8" t="s">
        <v>18</v>
      </c>
      <c r="G3"/>
      <c r="H3"/>
      <c r="I3"/>
      <c r="J3"/>
      <c r="K3"/>
      <c r="L3"/>
      <c r="M3"/>
      <c r="N3"/>
      <c r="O3"/>
      <c r="P3"/>
      <c r="Q3"/>
    </row>
    <row r="4" spans="1:17" ht="48" customHeight="1" x14ac:dyDescent="0.25">
      <c r="A4"/>
      <c r="B4" s="1"/>
      <c r="C4" s="1"/>
      <c r="D4" s="1"/>
      <c r="E4"/>
      <c r="F4" s="31" t="s">
        <v>47</v>
      </c>
      <c r="G4" s="31"/>
      <c r="H4" s="31"/>
      <c r="I4" s="31"/>
      <c r="J4" s="31"/>
      <c r="K4" s="31"/>
      <c r="L4" s="31"/>
      <c r="M4" s="31"/>
      <c r="N4" s="31"/>
      <c r="O4"/>
      <c r="P4"/>
      <c r="Q4"/>
    </row>
    <row r="5" spans="1:17" x14ac:dyDescent="0.25">
      <c r="A5"/>
      <c r="B5" s="1"/>
      <c r="C5" s="1"/>
      <c r="D5" s="1"/>
      <c r="E5"/>
      <c r="F5"/>
      <c r="G5"/>
      <c r="H5"/>
      <c r="I5"/>
      <c r="J5"/>
      <c r="K5"/>
      <c r="L5"/>
      <c r="M5"/>
      <c r="N5"/>
      <c r="O5"/>
      <c r="P5"/>
      <c r="Q5"/>
    </row>
    <row r="6" spans="1:17" ht="18.75" x14ac:dyDescent="0.3">
      <c r="A6" s="18"/>
      <c r="B6" s="19" t="s">
        <v>42</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43</v>
      </c>
      <c r="K7" s="20"/>
      <c r="L7" s="20"/>
      <c r="M7" s="20"/>
      <c r="N7" s="20"/>
      <c r="O7" s="20"/>
      <c r="P7" s="20"/>
    </row>
    <row r="8" spans="1:17" x14ac:dyDescent="0.25">
      <c r="A8" s="20"/>
      <c r="B8" s="22"/>
      <c r="C8" s="22"/>
      <c r="D8" s="22"/>
      <c r="E8" s="22"/>
      <c r="F8" s="22"/>
      <c r="G8" s="22"/>
      <c r="H8" s="22"/>
      <c r="I8" s="20"/>
      <c r="J8" s="36" t="s">
        <v>74</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19</v>
      </c>
      <c r="G3"/>
      <c r="H3"/>
      <c r="I3"/>
      <c r="J3"/>
      <c r="K3"/>
      <c r="L3"/>
      <c r="M3"/>
      <c r="N3"/>
      <c r="O3"/>
      <c r="P3"/>
      <c r="Q3"/>
      <c r="R3"/>
    </row>
    <row r="4" spans="1:18" ht="48" customHeight="1" x14ac:dyDescent="0.25">
      <c r="A4"/>
      <c r="B4" s="1"/>
      <c r="C4" s="1"/>
      <c r="D4" s="1"/>
      <c r="E4"/>
      <c r="F4" s="31" t="s">
        <v>48</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20</v>
      </c>
      <c r="G3"/>
      <c r="H3"/>
      <c r="I3"/>
      <c r="J3"/>
      <c r="K3"/>
      <c r="L3"/>
      <c r="M3"/>
      <c r="N3"/>
      <c r="O3"/>
      <c r="P3"/>
      <c r="Q3"/>
      <c r="R3"/>
    </row>
    <row r="4" spans="1:18" ht="48" customHeight="1" x14ac:dyDescent="0.25">
      <c r="A4"/>
      <c r="B4" s="1"/>
      <c r="C4" s="1"/>
      <c r="D4" s="1"/>
      <c r="E4"/>
      <c r="F4" s="31" t="s">
        <v>49</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O16" sqref="O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21</v>
      </c>
      <c r="G3"/>
      <c r="H3"/>
      <c r="I3"/>
      <c r="J3"/>
      <c r="K3"/>
      <c r="L3"/>
      <c r="M3"/>
      <c r="N3"/>
      <c r="O3"/>
      <c r="P3"/>
      <c r="Q3"/>
      <c r="R3"/>
    </row>
    <row r="4" spans="1:18" ht="32.1" customHeight="1" x14ac:dyDescent="0.25">
      <c r="A4"/>
      <c r="B4" s="1"/>
      <c r="C4" s="1"/>
      <c r="D4" s="1"/>
      <c r="E4"/>
      <c r="F4" s="31" t="s">
        <v>50</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FA17E4-5E90-4B39-A15A-D099174374E2}">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customXml/itemProps2.xml><?xml version="1.0" encoding="utf-8"?>
<ds:datastoreItem xmlns:ds="http://schemas.openxmlformats.org/officeDocument/2006/customXml" ds:itemID="{0CAA4A59-3B6D-49B8-B12F-49372EB16F03}">
  <ds:schemaRefs>
    <ds:schemaRef ds:uri="http://schemas.microsoft.com/sharepoint/v3/contenttype/forms"/>
  </ds:schemaRefs>
</ds:datastoreItem>
</file>

<file path=customXml/itemProps3.xml><?xml version="1.0" encoding="utf-8"?>
<ds:datastoreItem xmlns:ds="http://schemas.openxmlformats.org/officeDocument/2006/customXml" ds:itemID="{378ACB95-1A29-472E-AD5C-276507C36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2026-04-15T11:47:07Z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y fmtid="{D5CDD505-2E9C-101B-9397-08002B2CF9AE}" pid="3" name="MediaServiceImageTags">
    <vt:lpwstr/>
  </property>
</Properties>
</file>